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<sst xmlns="http://schemas.openxmlformats.org/spreadsheetml/2006/main" count="22" uniqueCount="15">
  <si>
    <t>附表：</t>
  </si>
  <si>
    <r>
      <rPr>
        <sz val="16"/>
        <color theme="1"/>
        <rFont val="黑体"/>
        <charset val="134"/>
      </rPr>
      <t>徽商银行碳减排贷款信息披露表</t>
    </r>
    <r>
      <rPr>
        <b/>
        <sz val="16"/>
        <color theme="1"/>
        <rFont val="等线"/>
        <charset val="134"/>
        <scheme val="minor"/>
      </rPr>
      <t xml:space="preserve">
</t>
    </r>
    <r>
      <rPr>
        <sz val="16"/>
        <color theme="1"/>
        <rFont val="仿宋_GB2312"/>
        <charset val="134"/>
      </rPr>
      <t>2024年第二季度</t>
    </r>
  </si>
  <si>
    <t>碳减排领域</t>
  </si>
  <si>
    <t>本季度新发放碳减排贷款</t>
  </si>
  <si>
    <t>本年度累计发放碳减排贷款</t>
  </si>
  <si>
    <t>获得碳减排支持工具支持以来累计发放碳减排贷款</t>
  </si>
  <si>
    <t>支持的项目数量（个）</t>
  </si>
  <si>
    <t>贷款金额
（万元）</t>
  </si>
  <si>
    <t>加权平均利率
（%）</t>
  </si>
  <si>
    <t>带动的年度碳减排量（吨二氧化碳当量）</t>
  </si>
  <si>
    <t>带动的年度碳减排量
（吨二氧化碳当量）</t>
  </si>
  <si>
    <t>清洁能源</t>
  </si>
  <si>
    <t>节能环保</t>
  </si>
  <si>
    <t>碳减排技术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</si>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</sst>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等线"/>
      <charset val="134"/>
      <scheme val="minor"/>
    </font>
    <font>
      <sz val="16"/>
      <color theme="1"/>
      <name val="仿宋_GB2312"/>
      <charset val="134"/>
    </font>
    <font>
      <sz val="16"/>
      <color theme="1"/>
      <name val="黑体"/>
      <charset val="134"/>
    </font>
    <font>
      <b/>
      <sz val="16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tabSelected="1" workbookViewId="0">
      <selection activeCell="M15" sqref="M15"/>
    </sheetView>
  </sheetViews>
  <sheetFormatPr defaultColWidth="9" defaultRowHeight="14.25" outlineLevelRow="7"/>
  <cols>
    <col min="1" max="1" width="12.375" customWidth="1"/>
    <col min="2" max="2" width="11.125" customWidth="1"/>
    <col min="3" max="3" width="13.5" customWidth="1"/>
    <col min="4" max="4" width="13" customWidth="1"/>
    <col min="5" max="5" width="16.75" customWidth="1"/>
    <col min="6" max="6" width="10.75" customWidth="1"/>
    <col min="7" max="7" width="11.5" customWidth="1"/>
    <col min="8" max="8" width="12.875" customWidth="1"/>
    <col min="9" max="9" width="18.75" customWidth="1"/>
    <col min="10" max="10" width="10.5" customWidth="1"/>
    <col min="11" max="11" width="12.875" customWidth="1"/>
    <col min="12" max="12" width="12.375" customWidth="1"/>
    <col min="13" max="13" width="17.125" customWidth="1"/>
  </cols>
  <sheetData>
    <row r="1" ht="20.25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63" customHeight="1" spans="1:1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1" customFormat="1" ht="34.5" customHeight="1" spans="1:13">
      <c r="A3" s="6" t="s">
        <v>2</v>
      </c>
      <c r="B3" s="7" t="s">
        <v>3</v>
      </c>
      <c r="C3" s="7"/>
      <c r="D3" s="7"/>
      <c r="E3" s="7"/>
      <c r="F3" s="7" t="s">
        <v>4</v>
      </c>
      <c r="G3" s="7"/>
      <c r="H3" s="7"/>
      <c r="I3" s="7"/>
      <c r="J3" s="7" t="s">
        <v>5</v>
      </c>
      <c r="K3" s="7"/>
      <c r="L3" s="7"/>
      <c r="M3" s="13"/>
    </row>
    <row r="4" s="1" customFormat="1" ht="45.75" customHeight="1" spans="1:13">
      <c r="A4" s="8"/>
      <c r="B4" s="9" t="s">
        <v>6</v>
      </c>
      <c r="C4" s="9" t="s">
        <v>7</v>
      </c>
      <c r="D4" s="9" t="s">
        <v>8</v>
      </c>
      <c r="E4" s="9" t="s">
        <v>9</v>
      </c>
      <c r="F4" s="9" t="s">
        <v>6</v>
      </c>
      <c r="G4" s="9" t="s">
        <v>7</v>
      </c>
      <c r="H4" s="9" t="s">
        <v>8</v>
      </c>
      <c r="I4" s="9" t="s">
        <v>10</v>
      </c>
      <c r="J4" s="9" t="s">
        <v>6</v>
      </c>
      <c r="K4" s="9" t="s">
        <v>7</v>
      </c>
      <c r="L4" s="9" t="s">
        <v>8</v>
      </c>
      <c r="M4" s="14" t="s">
        <v>9</v>
      </c>
    </row>
    <row r="5" s="1" customFormat="1" ht="26.25" customHeight="1" spans="1:13">
      <c r="A5" s="8" t="s">
        <v>11</v>
      </c>
      <c r="B5" s="10">
        <v>1</v>
      </c>
      <c r="C5" s="10">
        <v>1200</v>
      </c>
      <c r="D5" s="10">
        <v>4.05</v>
      </c>
      <c r="E5" s="10">
        <v>1959.82</v>
      </c>
      <c r="F5" s="10">
        <v>3</v>
      </c>
      <c r="G5" s="10">
        <v>48400</v>
      </c>
      <c r="H5" s="10">
        <v>4.2</v>
      </c>
      <c r="I5" s="10">
        <v>65524.51</v>
      </c>
      <c r="J5" s="15">
        <v>4</v>
      </c>
      <c r="K5" s="15">
        <v>53400</v>
      </c>
      <c r="L5" s="10">
        <v>4.2</v>
      </c>
      <c r="M5" s="16">
        <v>73154.95</v>
      </c>
    </row>
    <row r="6" s="1" customFormat="1" ht="26.25" customHeight="1" spans="1:13">
      <c r="A6" s="8" t="s">
        <v>12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5">
        <v>1</v>
      </c>
      <c r="K6" s="15">
        <v>10854.15</v>
      </c>
      <c r="L6" s="10">
        <v>3.95</v>
      </c>
      <c r="M6" s="16">
        <v>2410.4</v>
      </c>
    </row>
    <row r="7" s="1" customFormat="1" ht="26.25" customHeight="1" spans="1:13">
      <c r="A7" s="8" t="s">
        <v>13</v>
      </c>
      <c r="B7" s="10">
        <v>0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5">
        <v>0</v>
      </c>
      <c r="K7" s="15">
        <v>0</v>
      </c>
      <c r="L7" s="15">
        <v>0</v>
      </c>
      <c r="M7" s="16">
        <v>0</v>
      </c>
    </row>
    <row r="8" s="1" customFormat="1" ht="26.25" customHeight="1" spans="1:13">
      <c r="A8" s="11" t="s">
        <v>14</v>
      </c>
      <c r="B8" s="12">
        <f t="shared" ref="B8:G8" si="0">SUM(B5:B7)</f>
        <v>1</v>
      </c>
      <c r="C8" s="12">
        <f t="shared" si="0"/>
        <v>1200</v>
      </c>
      <c r="D8" s="12">
        <f>(C5*D5+C6*D6+C7*D7)/C8</f>
        <v>4.05</v>
      </c>
      <c r="E8" s="12">
        <f t="shared" si="0"/>
        <v>1959.82</v>
      </c>
      <c r="F8" s="12">
        <f t="shared" si="0"/>
        <v>3</v>
      </c>
      <c r="G8" s="12">
        <f t="shared" si="0"/>
        <v>48400</v>
      </c>
      <c r="H8" s="12">
        <f>(G5*H5+G6*H6+G7*H7)/G8</f>
        <v>4.2</v>
      </c>
      <c r="I8" s="12">
        <f t="shared" ref="I8:K8" si="1">SUM(I5:I7)</f>
        <v>65524.51</v>
      </c>
      <c r="J8" s="12">
        <f t="shared" si="1"/>
        <v>5</v>
      </c>
      <c r="K8" s="12">
        <f t="shared" si="1"/>
        <v>64254.15</v>
      </c>
      <c r="L8" s="17">
        <f>(K5*L5+K6*L6+K7*L7)/K8</f>
        <v>4.15776868108908</v>
      </c>
      <c r="M8" s="12">
        <f>SUM(M5:M7)</f>
        <v>75565.35</v>
      </c>
    </row>
  </sheetData>
  <mergeCells count="5">
    <mergeCell ref="A2:M2"/>
    <mergeCell ref="B3:E3"/>
    <mergeCell ref="F3:I3"/>
    <mergeCell ref="J3:M3"/>
    <mergeCell ref="A3:A4"/>
  </mergeCells>
  <pageMargins left="0.31496062992126" right="0.31496062992126" top="0.748031496062992" bottom="0.748031496062992" header="0.31496062992126" footer="0.31496062992126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张邵楠</cp:lastModifiedBy>
  <dcterms:created xsi:type="dcterms:W3CDTF">2015-06-05T18:19:00Z</dcterms:created>
  <cp:lastPrinted>2023-07-09T09:34:00Z</cp:lastPrinted>
  <dcterms:modified xsi:type="dcterms:W3CDTF">2024-08-14T07:38:20Z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A7F5AA2B8B5344FAB720B35E32F7DABF</vt:lpwstr>
  </property>
  <property fmtid="{D5CDD505-2E9C-101B-9397-08002B2CF9AE}" pid="3" name="KSOProductBuildVer">
    <vt:lpwstr>2052-11.8.2.11718</vt:lpwstr>
  </property>
</Properties>
</file>